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8115" windowHeight="7425"/>
  </bookViews>
  <sheets>
    <sheet name="Description" sheetId="8" r:id="rId1"/>
    <sheet name="By Wards" sheetId="12" r:id="rId2"/>
  </sheets>
  <externalReferences>
    <externalReference r:id="rId3"/>
  </externalReferences>
  <definedNames>
    <definedName name="_xlnm.Print_Area" localSheetId="0">Description!$A$1:$H$40</definedName>
  </definedNames>
  <calcPr calcId="145621"/>
</workbook>
</file>

<file path=xl/calcChain.xml><?xml version="1.0" encoding="utf-8"?>
<calcChain xmlns="http://schemas.openxmlformats.org/spreadsheetml/2006/main">
  <c r="O24" i="12" l="1"/>
  <c r="N24" i="12"/>
  <c r="M24" i="12"/>
  <c r="L24" i="12"/>
  <c r="K24" i="12"/>
  <c r="J24" i="12"/>
  <c r="I24" i="12"/>
  <c r="H24" i="12"/>
  <c r="G24" i="12"/>
  <c r="F24" i="12"/>
  <c r="E24" i="12"/>
  <c r="D24" i="12"/>
  <c r="C24" i="12"/>
  <c r="B24" i="12"/>
  <c r="O23" i="12"/>
  <c r="N23" i="12"/>
  <c r="M23" i="12"/>
  <c r="L23" i="12"/>
  <c r="K23" i="12"/>
  <c r="J23" i="12"/>
  <c r="I23" i="12"/>
  <c r="H23" i="12"/>
  <c r="G23" i="12"/>
  <c r="F23" i="12"/>
  <c r="E23" i="12"/>
  <c r="D23" i="12"/>
  <c r="C23" i="12"/>
  <c r="B23" i="12"/>
  <c r="O22" i="12"/>
  <c r="N22" i="12"/>
  <c r="M22" i="12"/>
  <c r="L22" i="12"/>
  <c r="K22" i="12"/>
  <c r="J22" i="12"/>
  <c r="I22" i="12"/>
  <c r="H22" i="12"/>
  <c r="G22" i="12"/>
  <c r="F22" i="12"/>
  <c r="E22" i="12"/>
  <c r="D22" i="12"/>
  <c r="C22" i="12"/>
  <c r="B22" i="12"/>
  <c r="O21" i="12"/>
  <c r="N21" i="12"/>
  <c r="M21" i="12"/>
  <c r="L21" i="12"/>
  <c r="K21" i="12"/>
  <c r="J21" i="12"/>
  <c r="I21" i="12"/>
  <c r="H21" i="12"/>
  <c r="G21" i="12"/>
  <c r="F21" i="12"/>
  <c r="E21" i="12"/>
  <c r="D21" i="12"/>
  <c r="C21" i="12"/>
  <c r="B21" i="12"/>
  <c r="O20" i="12"/>
  <c r="N20" i="12"/>
  <c r="M20" i="12"/>
  <c r="L20" i="12"/>
  <c r="K20" i="12"/>
  <c r="J20" i="12"/>
  <c r="I20" i="12"/>
  <c r="H20" i="12"/>
  <c r="G20" i="12"/>
  <c r="F20" i="12"/>
  <c r="E20" i="12"/>
  <c r="D20" i="12"/>
  <c r="C20" i="12"/>
  <c r="B20" i="12"/>
  <c r="O19" i="12"/>
  <c r="N19" i="12"/>
  <c r="M19" i="12"/>
  <c r="L19" i="12"/>
  <c r="K19" i="12"/>
  <c r="J19" i="12"/>
  <c r="I19" i="12"/>
  <c r="H19" i="12"/>
  <c r="G19" i="12"/>
  <c r="F19" i="12"/>
  <c r="E19" i="12"/>
  <c r="D19" i="12"/>
  <c r="C19" i="12"/>
  <c r="B19" i="12"/>
  <c r="O18" i="12"/>
  <c r="N18" i="12"/>
  <c r="M18" i="12"/>
  <c r="L18" i="12"/>
  <c r="K18" i="12"/>
  <c r="J18" i="12"/>
  <c r="I18" i="12"/>
  <c r="H18" i="12"/>
  <c r="G18" i="12"/>
  <c r="F18" i="12"/>
  <c r="E18" i="12"/>
  <c r="D18" i="12"/>
  <c r="C18" i="12"/>
  <c r="B18" i="12"/>
  <c r="O17" i="12"/>
  <c r="N17" i="12"/>
  <c r="M17" i="12"/>
  <c r="L17" i="12"/>
  <c r="K17" i="12"/>
  <c r="J17" i="12"/>
  <c r="I17" i="12"/>
  <c r="H17" i="12"/>
  <c r="G17" i="12"/>
  <c r="F17" i="12"/>
  <c r="E17" i="12"/>
  <c r="D17" i="12"/>
  <c r="C17" i="12"/>
  <c r="B17" i="12"/>
  <c r="O16" i="12"/>
  <c r="N16" i="12"/>
  <c r="M16" i="12"/>
  <c r="L16" i="12"/>
  <c r="K16" i="12"/>
  <c r="J16" i="12"/>
  <c r="I16" i="12"/>
  <c r="H16" i="12"/>
  <c r="G16" i="12"/>
  <c r="F16" i="12"/>
  <c r="E16" i="12"/>
  <c r="D16" i="12"/>
  <c r="C16" i="12"/>
  <c r="B16" i="12"/>
  <c r="O15" i="12"/>
  <c r="N15" i="12"/>
  <c r="M15" i="12"/>
  <c r="L15" i="12"/>
  <c r="K15" i="12"/>
  <c r="J15" i="12"/>
  <c r="I15" i="12"/>
  <c r="H15" i="12"/>
  <c r="G15" i="12"/>
  <c r="F15" i="12"/>
  <c r="E15" i="12"/>
  <c r="D15" i="12"/>
  <c r="C15" i="12"/>
  <c r="B15" i="12"/>
  <c r="O14" i="12"/>
  <c r="N14" i="12"/>
  <c r="M14" i="12"/>
  <c r="L14" i="12"/>
  <c r="K14" i="12"/>
  <c r="J14" i="12"/>
  <c r="I14" i="12"/>
  <c r="H14" i="12"/>
  <c r="G14" i="12"/>
  <c r="F14" i="12"/>
  <c r="E14" i="12"/>
  <c r="D14" i="12"/>
  <c r="C14" i="12"/>
  <c r="B14" i="12"/>
  <c r="O13" i="12"/>
  <c r="N13" i="12"/>
  <c r="M13" i="12"/>
  <c r="L13" i="12"/>
  <c r="K13" i="12"/>
  <c r="J13" i="12"/>
  <c r="I13" i="12"/>
  <c r="H13" i="12"/>
  <c r="G13" i="12"/>
  <c r="F13" i="12"/>
  <c r="E13" i="12"/>
  <c r="D13" i="12"/>
  <c r="C13" i="12"/>
  <c r="B13" i="12"/>
  <c r="O12" i="12"/>
  <c r="N12" i="12"/>
  <c r="M12" i="12"/>
  <c r="L12" i="12"/>
  <c r="K12" i="12"/>
  <c r="J12" i="12"/>
  <c r="I12" i="12"/>
  <c r="H12" i="12"/>
  <c r="G12" i="12"/>
  <c r="F12" i="12"/>
  <c r="E12" i="12"/>
  <c r="D12" i="12"/>
  <c r="C12" i="12"/>
  <c r="B12" i="12"/>
  <c r="O11" i="12"/>
  <c r="N11" i="12"/>
  <c r="M11" i="12"/>
  <c r="L11" i="12"/>
  <c r="K11" i="12"/>
  <c r="J11" i="12"/>
  <c r="I11" i="12"/>
  <c r="H11" i="12"/>
  <c r="G11" i="12"/>
  <c r="F11" i="12"/>
  <c r="E11" i="12"/>
  <c r="D11" i="12"/>
  <c r="C11" i="12"/>
  <c r="B11" i="12"/>
  <c r="O10" i="12"/>
  <c r="N10" i="12"/>
  <c r="M10" i="12"/>
  <c r="L10" i="12"/>
  <c r="K10" i="12"/>
  <c r="J10" i="12"/>
  <c r="I10" i="12"/>
  <c r="H10" i="12"/>
  <c r="G10" i="12"/>
  <c r="F10" i="12"/>
  <c r="E10" i="12"/>
  <c r="D10" i="12"/>
  <c r="C10" i="12"/>
  <c r="B10" i="12"/>
  <c r="O9" i="12"/>
  <c r="N9" i="12"/>
  <c r="M9" i="12"/>
  <c r="L9" i="12"/>
  <c r="K9" i="12"/>
  <c r="J9" i="12"/>
  <c r="I9" i="12"/>
  <c r="H9" i="12"/>
  <c r="G9" i="12"/>
  <c r="F9" i="12"/>
  <c r="E9" i="12"/>
  <c r="D9" i="12"/>
  <c r="C9" i="12"/>
  <c r="B9" i="12"/>
  <c r="O8" i="12"/>
  <c r="N8" i="12"/>
  <c r="M8" i="12"/>
  <c r="L8" i="12"/>
  <c r="K8" i="12"/>
  <c r="J8" i="12"/>
  <c r="I8" i="12"/>
  <c r="H8" i="12"/>
  <c r="G8" i="12"/>
  <c r="F8" i="12"/>
  <c r="E8" i="12"/>
  <c r="D8" i="12"/>
  <c r="C8" i="12"/>
  <c r="B8" i="12"/>
  <c r="O7" i="12"/>
  <c r="N7" i="12"/>
  <c r="M7" i="12"/>
  <c r="L7" i="12"/>
  <c r="K7" i="12"/>
  <c r="J7" i="12"/>
  <c r="I7" i="12"/>
  <c r="H7" i="12"/>
  <c r="G7" i="12"/>
  <c r="F7" i="12"/>
  <c r="E7" i="12"/>
  <c r="D7" i="12"/>
  <c r="C7" i="12"/>
  <c r="B7" i="12"/>
  <c r="O6" i="12"/>
  <c r="N6" i="12"/>
  <c r="M6" i="12"/>
  <c r="L6" i="12"/>
  <c r="K6" i="12"/>
  <c r="J6" i="12"/>
  <c r="I6" i="12"/>
  <c r="H6" i="12"/>
  <c r="G6" i="12"/>
  <c r="F6" i="12"/>
  <c r="E6" i="12"/>
  <c r="D6" i="12"/>
  <c r="C6" i="12"/>
  <c r="B6" i="12"/>
  <c r="O5" i="12"/>
  <c r="N5" i="12"/>
  <c r="M5" i="12"/>
  <c r="L5" i="12"/>
  <c r="K5" i="12"/>
  <c r="J5" i="12"/>
  <c r="I5" i="12"/>
  <c r="H5" i="12"/>
  <c r="G5" i="12"/>
  <c r="F5" i="12"/>
  <c r="E5" i="12"/>
  <c r="D5" i="12"/>
  <c r="C5" i="12"/>
  <c r="B5" i="12"/>
</calcChain>
</file>

<file path=xl/sharedStrings.xml><?xml version="1.0" encoding="utf-8"?>
<sst xmlns="http://schemas.openxmlformats.org/spreadsheetml/2006/main" count="38" uniqueCount="36">
  <si>
    <t>This set of projections reflects only one possible scenario. If assumptions about migration, fertility or mortality are not fulfilled, the future structure and size of the population could be different. Also if house building completion rates are higher or lower than forecast then this will have a particular impact on the level of migration and the aging of the population.</t>
  </si>
  <si>
    <t>Milton Keynes</t>
  </si>
  <si>
    <t>Please note that the forecasts are consistent with the 2011 Census results.</t>
  </si>
  <si>
    <t>Geographic Coverage</t>
  </si>
  <si>
    <t>Unit of Analysis</t>
  </si>
  <si>
    <t>Time Method</t>
  </si>
  <si>
    <t>Total</t>
  </si>
  <si>
    <t>Cohort component projection methods were used at Local Authority, and then at electoral ward level. Parish and estate population projections were derived from these using an apportionment method informed by local data sources.  </t>
  </si>
  <si>
    <t>Figures relate to June of the relevant year.</t>
  </si>
  <si>
    <t>Data has been rounded to the nearest 50. Totals may not sum exactly due to rounding.</t>
  </si>
  <si>
    <t>Wards</t>
  </si>
  <si>
    <t>Bletchley East</t>
  </si>
  <si>
    <t>Bletchley Park</t>
  </si>
  <si>
    <t>Bletchley West</t>
  </si>
  <si>
    <t>Bradwell</t>
  </si>
  <si>
    <t>Broughton</t>
  </si>
  <si>
    <t>Campbell Park &amp; Old Woughton</t>
  </si>
  <si>
    <t>Central Milton Keynes</t>
  </si>
  <si>
    <t>Danesborough &amp; Walton</t>
  </si>
  <si>
    <t>Loughton &amp; Shenley</t>
  </si>
  <si>
    <t>Monkston</t>
  </si>
  <si>
    <t>Newport Pagnell North &amp; Hanslope</t>
  </si>
  <si>
    <t>Newport Pagnell South</t>
  </si>
  <si>
    <t>Olney</t>
  </si>
  <si>
    <t>Shenley Brook End</t>
  </si>
  <si>
    <t>Stantonbury</t>
  </si>
  <si>
    <t>Stony Stratford</t>
  </si>
  <si>
    <t>Tattenhoe</t>
  </si>
  <si>
    <t>Wolverton</t>
  </si>
  <si>
    <t>Woughton &amp; Fishermead</t>
  </si>
  <si>
    <t>Date Next Version due: February 2016</t>
  </si>
  <si>
    <t>Date Published by Source:  February 2016</t>
  </si>
  <si>
    <t>Dataset: Milton Keynes Wards - Population Projections 2013 to 2026</t>
  </si>
  <si>
    <t>This dataset shows the projected populations for Wards in Milton Keynes from 2013 to 2026.</t>
  </si>
  <si>
    <t>Date Data Relates to: 2013-2026</t>
  </si>
  <si>
    <t>Milton Keynes Wards - Population Projections 2013 to 2026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</si>
</sst>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8" x14ac:knownFonts="1">
    <font>
      <sz val="12"/>
      <color theme="1"/>
      <name val="Arial"/>
      <family val="2"/>
    </font>
    <font>
      <b/>
      <u/>
      <sz val="12"/>
      <color theme="1"/>
      <name val="Arial"/>
      <family val="2"/>
    </font>
    <font>
      <b/>
      <sz val="12"/>
      <color theme="1"/>
      <name val="Arial"/>
      <family val="2"/>
    </font>
    <font>
      <b/>
      <sz val="12"/>
      <name val="Arial"/>
      <family val="2"/>
    </font>
    <font>
      <sz val="12"/>
      <name val="Arial"/>
      <family val="2"/>
    </font>
    <font>
      <sz val="11"/>
      <color theme="1"/>
      <name val="Arial"/>
      <family val="2"/>
    </font>
    <font>
      <sz val="12"/>
      <color rgb="FF000000"/>
      <name val="Arial"/>
      <family val="2"/>
    </font>
    <font>
      <u/>
      <sz val="12"/>
      <color theme="1"/>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32">
    <xf numFmtId="0" fontId="0" fillId="0" borderId="0" xfId="0"/>
    <xf numFmtId="0" fontId="2" fillId="0" borderId="0" xfId="0" applyFont="1" applyAlignment="1">
      <alignment vertical="center"/>
    </xf>
    <xf numFmtId="0" fontId="0" fillId="0" borderId="0" xfId="0" applyFont="1" applyAlignment="1">
      <alignment vertical="center"/>
    </xf>
    <xf numFmtId="0" fontId="1" fillId="0" borderId="0" xfId="0" applyFont="1" applyAlignment="1">
      <alignment vertical="center"/>
    </xf>
    <xf numFmtId="3" fontId="4" fillId="0" borderId="0" xfId="0" applyNumberFormat="1" applyFont="1"/>
    <xf numFmtId="3" fontId="3" fillId="0" borderId="2" xfId="0" applyNumberFormat="1" applyFont="1" applyBorder="1"/>
    <xf numFmtId="3" fontId="3" fillId="0" borderId="0" xfId="0" applyNumberFormat="1" applyFont="1" applyAlignment="1">
      <alignment horizontal="right" vertical="center"/>
    </xf>
    <xf numFmtId="0" fontId="2" fillId="2" borderId="3" xfId="0" applyFont="1" applyFill="1" applyBorder="1"/>
    <xf numFmtId="0" fontId="3" fillId="2" borderId="0" xfId="0" applyFont="1" applyFill="1" applyAlignment="1">
      <alignment horizontal="left" vertical="center"/>
    </xf>
    <xf numFmtId="0" fontId="4" fillId="2" borderId="0" xfId="0" applyFont="1" applyFill="1"/>
    <xf numFmtId="0" fontId="2" fillId="2" borderId="1" xfId="0" applyFont="1" applyFill="1" applyBorder="1"/>
    <xf numFmtId="0" fontId="2" fillId="2" borderId="4" xfId="0" applyFont="1" applyFill="1" applyBorder="1" applyAlignment="1">
      <alignment horizontal="center" vertical="top"/>
    </xf>
    <xf numFmtId="0" fontId="0" fillId="0" borderId="0" xfId="0" applyFont="1" applyFill="1" applyBorder="1" applyAlignment="1">
      <alignment vertical="center"/>
    </xf>
    <xf numFmtId="0" fontId="0" fillId="0" borderId="0" xfId="0" applyFont="1" applyAlignment="1"/>
    <xf numFmtId="0" fontId="1" fillId="0" borderId="0" xfId="0" applyFont="1" applyAlignment="1"/>
    <xf numFmtId="0" fontId="0" fillId="0" borderId="0" xfId="0" applyAlignment="1"/>
    <xf numFmtId="0" fontId="0" fillId="0" borderId="5" xfId="0" applyFont="1" applyFill="1" applyBorder="1" applyAlignment="1">
      <alignment vertical="center"/>
    </xf>
    <xf numFmtId="0" fontId="7" fillId="0" borderId="0" xfId="0" applyFont="1" applyAlignment="1"/>
    <xf numFmtId="0" fontId="6" fillId="0" borderId="0" xfId="0" applyFont="1" applyAlignment="1">
      <alignment vertical="center"/>
    </xf>
    <xf numFmtId="0" fontId="0" fillId="0" borderId="0" xfId="0" applyFont="1" applyFill="1" applyBorder="1" applyAlignment="1"/>
    <xf numFmtId="0" fontId="5" fillId="0" borderId="0" xfId="0" applyFont="1" applyBorder="1" applyAlignment="1"/>
    <xf numFmtId="0" fontId="0" fillId="0" borderId="0" xfId="0" applyFont="1" applyBorder="1" applyAlignment="1"/>
    <xf numFmtId="0" fontId="0" fillId="0" borderId="0" xfId="0" applyBorder="1" applyAlignment="1"/>
    <xf numFmtId="164" fontId="4" fillId="0" borderId="0" xfId="0" applyNumberFormat="1" applyFont="1"/>
    <xf numFmtId="0" fontId="6" fillId="0" borderId="0" xfId="0" applyFont="1" applyAlignment="1">
      <alignment horizontal="left" vertical="center" wrapText="1"/>
    </xf>
    <xf numFmtId="0" fontId="6" fillId="0" borderId="0" xfId="0" applyFont="1" applyAlignment="1">
      <alignment vertical="center"/>
    </xf>
    <xf numFmtId="0" fontId="0" fillId="0" borderId="0" xfId="0" applyFont="1" applyAlignment="1"/>
    <xf numFmtId="0" fontId="0" fillId="0" borderId="5" xfId="0" applyFont="1" applyFill="1" applyBorder="1" applyAlignment="1">
      <alignment vertical="center" wrapText="1"/>
    </xf>
    <xf numFmtId="0" fontId="0" fillId="0" borderId="0" xfId="0" applyAlignment="1">
      <alignment wrapText="1"/>
    </xf>
    <xf numFmtId="0" fontId="0" fillId="0" borderId="0" xfId="0" applyFont="1" applyFill="1" applyBorder="1" applyAlignment="1">
      <alignment vertical="center"/>
    </xf>
    <xf numFmtId="0" fontId="0" fillId="0" borderId="0" xfId="0" applyFont="1" applyBorder="1" applyAlignme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0212%20-%20EDDIE%20-%20Milton%20Keynes%20Ward%20Population%20Projections%202011-2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d Completions"/>
      <sheetName val="Ward Completions %"/>
      <sheetName val="MK Total Projns"/>
      <sheetName val="MK Popn Projns"/>
      <sheetName val="MK Popn Projns rounded"/>
      <sheetName val="Ward Population"/>
    </sheetNames>
    <sheetDataSet>
      <sheetData sheetId="0"/>
      <sheetData sheetId="1"/>
      <sheetData sheetId="2"/>
      <sheetData sheetId="3">
        <row r="9">
          <cell r="B9">
            <v>13445.170954116762</v>
          </cell>
          <cell r="C9">
            <v>13638.074927336052</v>
          </cell>
          <cell r="D9">
            <v>14162.40311065867</v>
          </cell>
          <cell r="E9">
            <v>14592.663006167397</v>
          </cell>
          <cell r="F9">
            <v>14998.490726579779</v>
          </cell>
          <cell r="G9">
            <v>15514.957152610787</v>
          </cell>
          <cell r="H9">
            <v>15992.833747914839</v>
          </cell>
          <cell r="I9">
            <v>16430.153658159616</v>
          </cell>
          <cell r="J9">
            <v>16832.724280718281</v>
          </cell>
          <cell r="K9">
            <v>16832.724280718281</v>
          </cell>
          <cell r="L9">
            <v>16832.724280718281</v>
          </cell>
          <cell r="M9">
            <v>16832.724280718281</v>
          </cell>
          <cell r="N9">
            <v>16832.724280718281</v>
          </cell>
          <cell r="O9">
            <v>16832.724280718281</v>
          </cell>
        </row>
        <row r="10">
          <cell r="B10">
            <v>14488.670871183629</v>
          </cell>
          <cell r="C10">
            <v>14696.546411573254</v>
          </cell>
          <cell r="D10">
            <v>14881.890327538458</v>
          </cell>
          <cell r="E10">
            <v>15056.996098966429</v>
          </cell>
          <cell r="F10">
            <v>15257.404849787359</v>
          </cell>
          <cell r="G10">
            <v>15326.596524088163</v>
          </cell>
          <cell r="H10">
            <v>15326.596524088163</v>
          </cell>
          <cell r="I10">
            <v>15326.596524088163</v>
          </cell>
          <cell r="J10">
            <v>15326.596524088163</v>
          </cell>
          <cell r="K10">
            <v>15326.596524088163</v>
          </cell>
          <cell r="L10">
            <v>15326.596524088163</v>
          </cell>
          <cell r="M10">
            <v>15326.596524088163</v>
          </cell>
          <cell r="N10">
            <v>15326.596524088163</v>
          </cell>
          <cell r="O10">
            <v>15326.596524088163</v>
          </cell>
        </row>
        <row r="11">
          <cell r="B11">
            <v>14607.026249300854</v>
          </cell>
          <cell r="C11">
            <v>14816.599888046283</v>
          </cell>
          <cell r="D11">
            <v>14816.599888046283</v>
          </cell>
          <cell r="E11">
            <v>14816.599888046283</v>
          </cell>
          <cell r="F11">
            <v>14816.599888046283</v>
          </cell>
          <cell r="G11">
            <v>14816.599888046283</v>
          </cell>
          <cell r="H11">
            <v>14816.599888046283</v>
          </cell>
          <cell r="I11">
            <v>14816.599888046283</v>
          </cell>
          <cell r="J11">
            <v>14816.599888046283</v>
          </cell>
          <cell r="K11">
            <v>14816.599888046283</v>
          </cell>
          <cell r="L11">
            <v>14816.599888046283</v>
          </cell>
          <cell r="M11">
            <v>14816.599888046283</v>
          </cell>
          <cell r="N11">
            <v>14816.599888046283</v>
          </cell>
          <cell r="O11">
            <v>14816.599888046283</v>
          </cell>
        </row>
        <row r="12">
          <cell r="B12">
            <v>12853.394063530637</v>
          </cell>
          <cell r="C12">
            <v>13037.80754497091</v>
          </cell>
          <cell r="D12">
            <v>13037.80754497091</v>
          </cell>
          <cell r="E12">
            <v>13037.80754497091</v>
          </cell>
          <cell r="F12">
            <v>13037.80754497091</v>
          </cell>
          <cell r="G12">
            <v>13037.80754497091</v>
          </cell>
          <cell r="H12">
            <v>13037.80754497091</v>
          </cell>
          <cell r="I12">
            <v>13037.80754497091</v>
          </cell>
          <cell r="J12">
            <v>13037.80754497091</v>
          </cell>
          <cell r="K12">
            <v>13037.80754497091</v>
          </cell>
          <cell r="L12">
            <v>13037.80754497091</v>
          </cell>
          <cell r="M12">
            <v>13037.80754497091</v>
          </cell>
          <cell r="N12">
            <v>13037.80754497091</v>
          </cell>
          <cell r="O12">
            <v>13037.80754497091</v>
          </cell>
        </row>
        <row r="13">
          <cell r="B13">
            <v>12529.889363343556</v>
          </cell>
          <cell r="C13">
            <v>12709.661375944632</v>
          </cell>
          <cell r="D13">
            <v>13963.171544446144</v>
          </cell>
          <cell r="E13">
            <v>15594.156729746666</v>
          </cell>
          <cell r="F13">
            <v>17067.161048280501</v>
          </cell>
          <cell r="G13">
            <v>18665.982950874099</v>
          </cell>
          <cell r="H13">
            <v>19898.904566758556</v>
          </cell>
          <cell r="I13">
            <v>20538.772645958808</v>
          </cell>
          <cell r="J13">
            <v>21015.560198933319</v>
          </cell>
          <cell r="K13">
            <v>21412.937697415546</v>
          </cell>
          <cell r="L13">
            <v>21688.62001150443</v>
          </cell>
          <cell r="M13">
            <v>21688.62001150443</v>
          </cell>
          <cell r="N13">
            <v>21688.62001150443</v>
          </cell>
          <cell r="O13">
            <v>21688.62001150443</v>
          </cell>
        </row>
        <row r="14">
          <cell r="B14">
            <v>12737.997569866342</v>
          </cell>
          <cell r="C14">
            <v>12920.755405409705</v>
          </cell>
          <cell r="D14">
            <v>13193.893807884742</v>
          </cell>
          <cell r="E14">
            <v>13494.075130332691</v>
          </cell>
          <cell r="F14">
            <v>14180.475101894375</v>
          </cell>
          <cell r="G14">
            <v>14684.58587180024</v>
          </cell>
          <cell r="H14">
            <v>14995.205658747875</v>
          </cell>
          <cell r="I14">
            <v>15455.542406373956</v>
          </cell>
          <cell r="J14">
            <v>15905.341984651795</v>
          </cell>
          <cell r="K14">
            <v>16283.796745111058</v>
          </cell>
          <cell r="L14">
            <v>16820.840214115378</v>
          </cell>
          <cell r="M14">
            <v>17144.528576879584</v>
          </cell>
          <cell r="N14">
            <v>17405.275054493915</v>
          </cell>
          <cell r="O14">
            <v>17601.802545962932</v>
          </cell>
        </row>
        <row r="15">
          <cell r="B15">
            <v>15820.168875002411</v>
          </cell>
          <cell r="C15">
            <v>16047.148021894827</v>
          </cell>
          <cell r="D15">
            <v>16098.361472358896</v>
          </cell>
          <cell r="E15">
            <v>16348.512574398854</v>
          </cell>
          <cell r="F15">
            <v>16599.023512925018</v>
          </cell>
          <cell r="G15">
            <v>16846.136635427891</v>
          </cell>
          <cell r="H15">
            <v>17085.074933079915</v>
          </cell>
          <cell r="I15">
            <v>17315.243306892957</v>
          </cell>
          <cell r="J15">
            <v>17540.143096031876</v>
          </cell>
          <cell r="K15">
            <v>18297.052616950401</v>
          </cell>
          <cell r="L15">
            <v>19027.431734796279</v>
          </cell>
          <cell r="M15">
            <v>19687.755994835257</v>
          </cell>
          <cell r="N15">
            <v>19948.502472449589</v>
          </cell>
          <cell r="O15">
            <v>20125.377214771703</v>
          </cell>
        </row>
        <row r="16">
          <cell r="B16">
            <v>11910.496217863412</v>
          </cell>
          <cell r="C16">
            <v>12081.381515735782</v>
          </cell>
          <cell r="D16">
            <v>12493.527855184722</v>
          </cell>
          <cell r="E16">
            <v>12831.231842938665</v>
          </cell>
          <cell r="F16">
            <v>13820.750050117005</v>
          </cell>
          <cell r="G16">
            <v>14982.181725880515</v>
          </cell>
          <cell r="H16">
            <v>16152.979384375445</v>
          </cell>
          <cell r="I16">
            <v>17126.591605604604</v>
          </cell>
          <cell r="J16">
            <v>18026.190762160284</v>
          </cell>
          <cell r="K16">
            <v>18631.718378895104</v>
          </cell>
          <cell r="L16">
            <v>19061.35315409856</v>
          </cell>
          <cell r="M16">
            <v>19352.672680586344</v>
          </cell>
          <cell r="N16">
            <v>19505.209369990727</v>
          </cell>
          <cell r="O16">
            <v>19505.209369990727</v>
          </cell>
        </row>
        <row r="17">
          <cell r="B17">
            <v>14781.600432023763</v>
          </cell>
          <cell r="C17">
            <v>14993.678765844001</v>
          </cell>
          <cell r="D17">
            <v>15091.228195299371</v>
          </cell>
          <cell r="E17">
            <v>15191.288636115354</v>
          </cell>
          <cell r="F17">
            <v>15253.916370746894</v>
          </cell>
          <cell r="G17">
            <v>15303.33899524747</v>
          </cell>
          <cell r="H17">
            <v>15537.498526946456</v>
          </cell>
          <cell r="I17">
            <v>15537.498526946456</v>
          </cell>
          <cell r="J17">
            <v>15537.498526946456</v>
          </cell>
          <cell r="K17">
            <v>15537.498526946456</v>
          </cell>
          <cell r="L17">
            <v>15537.498526946456</v>
          </cell>
          <cell r="M17">
            <v>15537.498526946456</v>
          </cell>
          <cell r="N17">
            <v>15537.498526946456</v>
          </cell>
          <cell r="O17">
            <v>15537.498526946456</v>
          </cell>
        </row>
        <row r="18">
          <cell r="B18">
            <v>13238.04904241162</v>
          </cell>
          <cell r="C18">
            <v>13427.981343508254</v>
          </cell>
          <cell r="D18">
            <v>13525.530772963624</v>
          </cell>
          <cell r="E18">
            <v>13630.594235820407</v>
          </cell>
          <cell r="F18">
            <v>13630.594235820407</v>
          </cell>
          <cell r="G18">
            <v>13756.621928296872</v>
          </cell>
          <cell r="H18">
            <v>13926.268119629811</v>
          </cell>
          <cell r="I18">
            <v>13926.268119629811</v>
          </cell>
          <cell r="J18">
            <v>13926.268119629811</v>
          </cell>
          <cell r="K18">
            <v>13926.268119629811</v>
          </cell>
          <cell r="L18">
            <v>13926.268119629811</v>
          </cell>
          <cell r="M18">
            <v>13926.268119629811</v>
          </cell>
          <cell r="N18">
            <v>13926.268119629811</v>
          </cell>
          <cell r="O18">
            <v>13926.268119629811</v>
          </cell>
        </row>
        <row r="19">
          <cell r="B19">
            <v>11647.155501552586</v>
          </cell>
          <cell r="C19">
            <v>11814.262530583293</v>
          </cell>
          <cell r="D19">
            <v>12058.13610422172</v>
          </cell>
          <cell r="E19">
            <v>12238.244897690489</v>
          </cell>
          <cell r="F19">
            <v>12268.306210313629</v>
          </cell>
          <cell r="G19">
            <v>12268.306210313629</v>
          </cell>
          <cell r="H19">
            <v>12268.306210313629</v>
          </cell>
          <cell r="I19">
            <v>12268.306210313629</v>
          </cell>
          <cell r="J19">
            <v>12268.306210313629</v>
          </cell>
          <cell r="K19">
            <v>12268.306210313629</v>
          </cell>
          <cell r="L19">
            <v>12268.306210313629</v>
          </cell>
          <cell r="M19">
            <v>12268.306210313629</v>
          </cell>
          <cell r="N19">
            <v>12268.306210313629</v>
          </cell>
          <cell r="O19">
            <v>12268.306210313629</v>
          </cell>
        </row>
        <row r="20">
          <cell r="B20">
            <v>11133.295901560299</v>
          </cell>
          <cell r="C20">
            <v>11293.030353562894</v>
          </cell>
          <cell r="D20">
            <v>11341.80506829058</v>
          </cell>
          <cell r="E20">
            <v>11441.865509106563</v>
          </cell>
          <cell r="F20">
            <v>11499.48302496758</v>
          </cell>
          <cell r="G20">
            <v>11499.48302496758</v>
          </cell>
          <cell r="H20">
            <v>11499.48302496758</v>
          </cell>
          <cell r="I20">
            <v>11499.48302496758</v>
          </cell>
          <cell r="J20">
            <v>11499.48302496758</v>
          </cell>
          <cell r="K20">
            <v>11499.48302496758</v>
          </cell>
          <cell r="L20">
            <v>11499.48302496758</v>
          </cell>
          <cell r="M20">
            <v>11499.48302496758</v>
          </cell>
          <cell r="N20">
            <v>11499.48302496758</v>
          </cell>
          <cell r="O20">
            <v>11499.48302496758</v>
          </cell>
        </row>
        <row r="21">
          <cell r="B21">
            <v>11707.319485428841</v>
          </cell>
          <cell r="C21">
            <v>11875.289714457083</v>
          </cell>
          <cell r="D21">
            <v>11911.870750502847</v>
          </cell>
          <cell r="E21">
            <v>11966.903992951638</v>
          </cell>
          <cell r="F21">
            <v>11966.903992951638</v>
          </cell>
          <cell r="G21">
            <v>11966.903992951638</v>
          </cell>
          <cell r="H21">
            <v>11966.903992951638</v>
          </cell>
          <cell r="I21">
            <v>11966.903992951638</v>
          </cell>
          <cell r="J21">
            <v>11966.903992951638</v>
          </cell>
          <cell r="K21">
            <v>11966.903992951638</v>
          </cell>
          <cell r="L21">
            <v>11966.903992951638</v>
          </cell>
          <cell r="M21">
            <v>11966.903992951638</v>
          </cell>
          <cell r="N21">
            <v>11966.903992951638</v>
          </cell>
          <cell r="O21">
            <v>11966.903992951638</v>
          </cell>
        </row>
        <row r="22">
          <cell r="B22">
            <v>13849.551829350614</v>
          </cell>
          <cell r="C22">
            <v>14048.257638618901</v>
          </cell>
          <cell r="D22">
            <v>14106.787296292123</v>
          </cell>
          <cell r="E22">
            <v>14106.787296292123</v>
          </cell>
          <cell r="F22">
            <v>14106.787296292123</v>
          </cell>
          <cell r="G22">
            <v>14106.787296292123</v>
          </cell>
          <cell r="H22">
            <v>14159.353721775569</v>
          </cell>
          <cell r="I22">
            <v>14159.353721775569</v>
          </cell>
          <cell r="J22">
            <v>14159.353721775569</v>
          </cell>
          <cell r="K22">
            <v>14159.353721775569</v>
          </cell>
          <cell r="L22">
            <v>14159.353721775569</v>
          </cell>
          <cell r="M22">
            <v>14159.353721775569</v>
          </cell>
          <cell r="N22">
            <v>14159.353721775569</v>
          </cell>
          <cell r="O22">
            <v>14159.353721775569</v>
          </cell>
        </row>
        <row r="23">
          <cell r="B23">
            <v>15913.866882678547</v>
          </cell>
          <cell r="C23">
            <v>16142.190357435975</v>
          </cell>
          <cell r="D23">
            <v>16142.190357435975</v>
          </cell>
          <cell r="E23">
            <v>16142.190357435975</v>
          </cell>
          <cell r="F23">
            <v>16142.190357435975</v>
          </cell>
          <cell r="G23">
            <v>16142.190357435975</v>
          </cell>
          <cell r="H23">
            <v>16213.871846731583</v>
          </cell>
          <cell r="I23">
            <v>16213.871846731583</v>
          </cell>
          <cell r="J23">
            <v>16213.871846731583</v>
          </cell>
          <cell r="K23">
            <v>16213.871846731583</v>
          </cell>
          <cell r="L23">
            <v>16213.871846731583</v>
          </cell>
          <cell r="M23">
            <v>16213.871846731583</v>
          </cell>
          <cell r="N23">
            <v>16213.871846731583</v>
          </cell>
          <cell r="O23">
            <v>16213.871846731583</v>
          </cell>
        </row>
        <row r="24">
          <cell r="B24">
            <v>10650.997735732608</v>
          </cell>
          <cell r="C24">
            <v>10803.812436935301</v>
          </cell>
          <cell r="D24">
            <v>11023.298653209884</v>
          </cell>
          <cell r="E24">
            <v>11896.325999329336</v>
          </cell>
          <cell r="F24">
            <v>13251.590176755873</v>
          </cell>
          <cell r="G24">
            <v>14442.675427219729</v>
          </cell>
          <cell r="H24">
            <v>15460.552575217362</v>
          </cell>
          <cell r="I24">
            <v>16411.147959065216</v>
          </cell>
          <cell r="J24">
            <v>17265.767157793111</v>
          </cell>
          <cell r="K24">
            <v>18060.52215475756</v>
          </cell>
          <cell r="L24">
            <v>18740.777215496368</v>
          </cell>
          <cell r="M24">
            <v>19469.076031715827</v>
          </cell>
          <cell r="N24">
            <v>20055.75560634807</v>
          </cell>
          <cell r="O24">
            <v>20468.463338433005</v>
          </cell>
        </row>
        <row r="25">
          <cell r="B25">
            <v>11226.993909236437</v>
          </cell>
          <cell r="C25">
            <v>11388.072689104041</v>
          </cell>
          <cell r="D25">
            <v>11956.298115681575</v>
          </cell>
          <cell r="E25">
            <v>12616.697025067062</v>
          </cell>
          <cell r="F25">
            <v>13273.035684005607</v>
          </cell>
          <cell r="G25">
            <v>13885.876227812736</v>
          </cell>
          <cell r="H25">
            <v>14342.248376328107</v>
          </cell>
          <cell r="I25">
            <v>14595.433587522451</v>
          </cell>
          <cell r="J25">
            <v>14968.767237493057</v>
          </cell>
          <cell r="K25">
            <v>15169.348260536466</v>
          </cell>
          <cell r="L25">
            <v>15359.103619584659</v>
          </cell>
          <cell r="M25">
            <v>15530.658451849687</v>
          </cell>
          <cell r="N25">
            <v>15668.854084985283</v>
          </cell>
          <cell r="O25">
            <v>15744.517169200855</v>
          </cell>
        </row>
        <row r="26">
          <cell r="B26">
            <v>15267.843777122029</v>
          </cell>
          <cell r="C26">
            <v>15486.898465020695</v>
          </cell>
          <cell r="D26">
            <v>15694.191002613357</v>
          </cell>
          <cell r="E26">
            <v>15724.209134858153</v>
          </cell>
          <cell r="F26">
            <v>15761.785775637078</v>
          </cell>
          <cell r="G26">
            <v>15934.76496138909</v>
          </cell>
          <cell r="H26">
            <v>16078.127939980306</v>
          </cell>
          <cell r="I26">
            <v>16078.127939980306</v>
          </cell>
          <cell r="J26">
            <v>16078.127939980306</v>
          </cell>
          <cell r="K26">
            <v>16078.127939980306</v>
          </cell>
          <cell r="L26">
            <v>16078.127939980306</v>
          </cell>
          <cell r="M26">
            <v>16078.127939980306</v>
          </cell>
          <cell r="N26">
            <v>16078.127939980306</v>
          </cell>
          <cell r="O26">
            <v>16078.127939980306</v>
          </cell>
        </row>
        <row r="27">
          <cell r="B27">
            <v>17882.511338695054</v>
          </cell>
          <cell r="C27">
            <v>18139.079849437352</v>
          </cell>
          <cell r="D27">
            <v>18139.079849437352</v>
          </cell>
          <cell r="E27">
            <v>18139.079849437352</v>
          </cell>
          <cell r="F27">
            <v>18139.079849437352</v>
          </cell>
          <cell r="G27">
            <v>18139.079849437352</v>
          </cell>
          <cell r="H27">
            <v>18139.079849437352</v>
          </cell>
          <cell r="I27">
            <v>18139.079849437352</v>
          </cell>
          <cell r="J27">
            <v>18139.079849437352</v>
          </cell>
          <cell r="K27">
            <v>18139.079849437352</v>
          </cell>
          <cell r="L27">
            <v>18139.079849437352</v>
          </cell>
          <cell r="M27">
            <v>18139.079849437352</v>
          </cell>
          <cell r="N27">
            <v>18139.079849437352</v>
          </cell>
          <cell r="O27">
            <v>18139.079849437352</v>
          </cell>
        </row>
        <row r="28">
          <cell r="B28">
            <v>255692.00000000006</v>
          </cell>
          <cell r="C28">
            <v>259360.52923541929</v>
          </cell>
          <cell r="D28">
            <v>263638.07171703724</v>
          </cell>
          <cell r="E28">
            <v>268866.22974967235</v>
          </cell>
          <cell r="F28">
            <v>275071.38569696539</v>
          </cell>
          <cell r="G28">
            <v>281320.87656506302</v>
          </cell>
          <cell r="H28">
            <v>286897.69643226144</v>
          </cell>
          <cell r="I28">
            <v>290842.78235941689</v>
          </cell>
          <cell r="J28">
            <v>294524.39190762106</v>
          </cell>
          <cell r="K28">
            <v>297657.99732422369</v>
          </cell>
          <cell r="L28">
            <v>300500.74742015329</v>
          </cell>
          <cell r="M28">
            <v>302675.93321792874</v>
          </cell>
          <cell r="N28">
            <v>304074.83807032963</v>
          </cell>
          <cell r="O28">
            <v>304936.61112042126</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view="pageBreakPreview" zoomScaleNormal="100" zoomScaleSheetLayoutView="100" workbookViewId="0">
      <selection activeCell="D10" sqref="D10"/>
    </sheetView>
  </sheetViews>
  <sheetFormatPr defaultRowHeight="15" x14ac:dyDescent="0.2"/>
  <cols>
    <col min="1" max="7" width="8.88671875" style="15"/>
    <col min="8" max="8" width="9.77734375" style="15" customWidth="1"/>
    <col min="9" max="16384" width="8.88671875" style="15"/>
  </cols>
  <sheetData>
    <row r="1" spans="1:8" ht="15.75" x14ac:dyDescent="0.25">
      <c r="A1" s="3" t="s">
        <v>32</v>
      </c>
      <c r="B1" s="14"/>
      <c r="C1" s="14"/>
      <c r="D1" s="14"/>
      <c r="E1" s="14"/>
      <c r="F1" s="14"/>
      <c r="G1" s="14"/>
      <c r="H1" s="17"/>
    </row>
    <row r="2" spans="1:8" ht="31.5" customHeight="1" x14ac:dyDescent="0.2">
      <c r="A2" s="25" t="s">
        <v>33</v>
      </c>
      <c r="B2" s="26"/>
      <c r="C2" s="26"/>
      <c r="D2" s="26"/>
      <c r="E2" s="26"/>
      <c r="F2" s="26"/>
      <c r="G2" s="26"/>
      <c r="H2" s="26"/>
    </row>
    <row r="3" spans="1:8" ht="71.25" customHeight="1" x14ac:dyDescent="0.2">
      <c r="A3" s="24" t="s">
        <v>0</v>
      </c>
      <c r="B3" s="24"/>
      <c r="C3" s="24"/>
      <c r="D3" s="24"/>
      <c r="E3" s="24"/>
      <c r="F3" s="24"/>
      <c r="G3" s="24"/>
      <c r="H3" s="24"/>
    </row>
    <row r="4" spans="1:8" ht="24" customHeight="1" x14ac:dyDescent="0.2">
      <c r="A4" s="18"/>
      <c r="B4" s="13"/>
      <c r="C4" s="13"/>
      <c r="D4" s="13"/>
      <c r="E4" s="13"/>
      <c r="F4" s="13"/>
      <c r="G4" s="13"/>
      <c r="H4" s="13"/>
    </row>
    <row r="5" spans="1:8" x14ac:dyDescent="0.2">
      <c r="A5" s="16" t="s">
        <v>2</v>
      </c>
      <c r="B5" s="19"/>
      <c r="C5" s="19"/>
      <c r="D5" s="19"/>
      <c r="E5" s="19"/>
      <c r="F5" s="19"/>
      <c r="G5" s="19"/>
      <c r="H5" s="20"/>
    </row>
    <row r="6" spans="1:8" s="21" customFormat="1" ht="43.5" customHeight="1" x14ac:dyDescent="0.2">
      <c r="A6" s="27" t="s">
        <v>7</v>
      </c>
      <c r="B6" s="28"/>
      <c r="C6" s="28"/>
      <c r="D6" s="28"/>
      <c r="E6" s="28"/>
      <c r="F6" s="28"/>
      <c r="G6" s="28"/>
      <c r="H6" s="28"/>
    </row>
    <row r="7" spans="1:8" x14ac:dyDescent="0.2">
      <c r="A7" s="29" t="s">
        <v>8</v>
      </c>
      <c r="B7" s="30"/>
      <c r="C7" s="30"/>
      <c r="D7" s="30"/>
      <c r="E7" s="30"/>
      <c r="F7" s="30"/>
      <c r="G7" s="30"/>
      <c r="H7" s="20"/>
    </row>
    <row r="8" spans="1:8" x14ac:dyDescent="0.2">
      <c r="A8" s="12" t="s">
        <v>9</v>
      </c>
      <c r="B8" s="19"/>
      <c r="C8" s="19"/>
      <c r="D8" s="19"/>
      <c r="E8" s="19"/>
      <c r="F8" s="19"/>
      <c r="G8" s="19"/>
      <c r="H8" s="20"/>
    </row>
    <row r="9" spans="1:8" x14ac:dyDescent="0.2">
      <c r="A9" s="21"/>
      <c r="B9" s="21"/>
      <c r="C9" s="21"/>
      <c r="D9" s="21"/>
      <c r="E9" s="22"/>
      <c r="F9" s="22"/>
      <c r="G9" s="22"/>
      <c r="H9" s="22"/>
    </row>
    <row r="10" spans="1:8" ht="15.75" x14ac:dyDescent="0.2">
      <c r="A10" s="1" t="s">
        <v>3</v>
      </c>
      <c r="B10" s="13"/>
      <c r="C10" s="13"/>
      <c r="D10" s="13"/>
    </row>
    <row r="11" spans="1:8" x14ac:dyDescent="0.2">
      <c r="A11" s="2" t="s">
        <v>1</v>
      </c>
      <c r="B11" s="13"/>
      <c r="C11" s="13"/>
      <c r="D11" s="13"/>
    </row>
    <row r="12" spans="1:8" x14ac:dyDescent="0.2">
      <c r="A12" s="2"/>
      <c r="B12" s="13"/>
      <c r="C12" s="13"/>
      <c r="D12" s="13"/>
    </row>
    <row r="13" spans="1:8" ht="15.75" x14ac:dyDescent="0.2">
      <c r="A13" s="1" t="s">
        <v>4</v>
      </c>
      <c r="B13" s="13"/>
      <c r="C13" s="13"/>
      <c r="D13" s="13"/>
    </row>
    <row r="14" spans="1:8" x14ac:dyDescent="0.2">
      <c r="A14" s="2" t="s">
        <v>10</v>
      </c>
      <c r="B14" s="13"/>
      <c r="C14" s="13"/>
      <c r="D14" s="13"/>
    </row>
    <row r="15" spans="1:8" x14ac:dyDescent="0.2">
      <c r="A15" s="13"/>
      <c r="B15" s="13"/>
      <c r="C15" s="13"/>
      <c r="D15" s="13"/>
    </row>
    <row r="16" spans="1:8" ht="15.75" x14ac:dyDescent="0.2">
      <c r="A16" s="1" t="s">
        <v>5</v>
      </c>
      <c r="B16" s="13"/>
      <c r="C16" s="13"/>
      <c r="D16" s="13"/>
    </row>
    <row r="17" spans="1:4" x14ac:dyDescent="0.2">
      <c r="A17" s="2" t="s">
        <v>34</v>
      </c>
      <c r="B17" s="13"/>
      <c r="C17" s="13"/>
      <c r="D17" s="13"/>
    </row>
    <row r="18" spans="1:4" x14ac:dyDescent="0.2">
      <c r="A18" s="2" t="s">
        <v>31</v>
      </c>
      <c r="B18" s="13"/>
      <c r="C18" s="13"/>
      <c r="D18" s="13"/>
    </row>
    <row r="19" spans="1:4" x14ac:dyDescent="0.2">
      <c r="A19" s="2" t="s">
        <v>30</v>
      </c>
      <c r="B19" s="13"/>
      <c r="C19" s="13"/>
      <c r="D19" s="13"/>
    </row>
  </sheetData>
  <mergeCells count="4">
    <mergeCell ref="A3:H3"/>
    <mergeCell ref="A2:H2"/>
    <mergeCell ref="A6:H6"/>
    <mergeCell ref="A7:G7"/>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2" sqref="A2"/>
    </sheetView>
  </sheetViews>
  <sheetFormatPr defaultRowHeight="15" x14ac:dyDescent="0.2"/>
  <cols>
    <col min="1" max="1" width="28.109375" bestFit="1" customWidth="1"/>
  </cols>
  <sheetData>
    <row r="1" spans="1:15" ht="15.75" x14ac:dyDescent="0.25">
      <c r="A1" s="31" t="s">
        <v>35</v>
      </c>
    </row>
    <row r="2" spans="1:15" ht="15.75" thickBot="1" x14ac:dyDescent="0.25"/>
    <row r="3" spans="1:15" ht="16.5" thickBot="1" x14ac:dyDescent="0.3">
      <c r="A3" s="7" t="s">
        <v>10</v>
      </c>
      <c r="B3" s="11">
        <v>2013</v>
      </c>
      <c r="C3" s="11">
        <v>2014</v>
      </c>
      <c r="D3" s="11">
        <v>2015</v>
      </c>
      <c r="E3" s="11">
        <v>2016</v>
      </c>
      <c r="F3" s="11">
        <v>2017</v>
      </c>
      <c r="G3" s="11">
        <v>2018</v>
      </c>
      <c r="H3" s="11">
        <v>2019</v>
      </c>
      <c r="I3" s="11">
        <v>2020</v>
      </c>
      <c r="J3" s="11">
        <v>2021</v>
      </c>
      <c r="K3" s="11">
        <v>2022</v>
      </c>
      <c r="L3" s="7">
        <v>2023</v>
      </c>
      <c r="M3" s="11">
        <v>2024</v>
      </c>
      <c r="N3" s="11">
        <v>2025</v>
      </c>
      <c r="O3" s="11">
        <v>2026</v>
      </c>
    </row>
    <row r="4" spans="1:15" ht="15.75" x14ac:dyDescent="0.2">
      <c r="A4" s="8" t="s">
        <v>1</v>
      </c>
      <c r="B4" s="6">
        <v>255700</v>
      </c>
      <c r="C4" s="6">
        <v>259350</v>
      </c>
      <c r="D4" s="6">
        <v>263650</v>
      </c>
      <c r="E4" s="6">
        <v>268850</v>
      </c>
      <c r="F4" s="6">
        <v>275050</v>
      </c>
      <c r="G4" s="6">
        <v>281300</v>
      </c>
      <c r="H4" s="6">
        <v>286900</v>
      </c>
      <c r="I4" s="6">
        <v>290850</v>
      </c>
      <c r="J4" s="6">
        <v>294500</v>
      </c>
      <c r="K4" s="6">
        <v>297650</v>
      </c>
      <c r="L4" s="6">
        <v>300500</v>
      </c>
      <c r="M4" s="6">
        <v>302700</v>
      </c>
      <c r="N4" s="6">
        <v>304050</v>
      </c>
      <c r="O4" s="6">
        <v>304950</v>
      </c>
    </row>
    <row r="5" spans="1:15" x14ac:dyDescent="0.2">
      <c r="A5" s="9" t="s">
        <v>11</v>
      </c>
      <c r="B5" s="23">
        <f>MROUND('[1]MK Popn Projns'!B9,50)</f>
        <v>13450</v>
      </c>
      <c r="C5" s="23">
        <f>MROUND('[1]MK Popn Projns'!C9,50)</f>
        <v>13650</v>
      </c>
      <c r="D5" s="23">
        <f>MROUND('[1]MK Popn Projns'!D9,50)</f>
        <v>14150</v>
      </c>
      <c r="E5" s="23">
        <f>MROUND('[1]MK Popn Projns'!E9,50)</f>
        <v>14600</v>
      </c>
      <c r="F5" s="23">
        <f>MROUND('[1]MK Popn Projns'!F9,50)</f>
        <v>15000</v>
      </c>
      <c r="G5" s="23">
        <f>MROUND('[1]MK Popn Projns'!G9,50)</f>
        <v>15500</v>
      </c>
      <c r="H5" s="23">
        <f>MROUND('[1]MK Popn Projns'!H9,50)</f>
        <v>16000</v>
      </c>
      <c r="I5" s="23">
        <f>MROUND('[1]MK Popn Projns'!I9,50)</f>
        <v>16450</v>
      </c>
      <c r="J5" s="23">
        <f>MROUND('[1]MK Popn Projns'!J9,50)</f>
        <v>16850</v>
      </c>
      <c r="K5" s="23">
        <f>MROUND('[1]MK Popn Projns'!K9,50)</f>
        <v>16850</v>
      </c>
      <c r="L5" s="23">
        <f>MROUND('[1]MK Popn Projns'!L9,50)</f>
        <v>16850</v>
      </c>
      <c r="M5" s="23">
        <f>MROUND('[1]MK Popn Projns'!M9,50)</f>
        <v>16850</v>
      </c>
      <c r="N5" s="4">
        <f>MROUND('[1]MK Popn Projns'!N9,50)</f>
        <v>16850</v>
      </c>
      <c r="O5" s="4">
        <f>MROUND('[1]MK Popn Projns'!O9,50)</f>
        <v>16850</v>
      </c>
    </row>
    <row r="6" spans="1:15" x14ac:dyDescent="0.2">
      <c r="A6" s="9" t="s">
        <v>12</v>
      </c>
      <c r="B6" s="4">
        <f>MROUND('[1]MK Popn Projns'!B10,50)</f>
        <v>14500</v>
      </c>
      <c r="C6" s="4">
        <f>MROUND('[1]MK Popn Projns'!C10,50)</f>
        <v>14700</v>
      </c>
      <c r="D6" s="4">
        <f>MROUND('[1]MK Popn Projns'!D10,50)</f>
        <v>14900</v>
      </c>
      <c r="E6" s="4">
        <f>MROUND('[1]MK Popn Projns'!E10,50)</f>
        <v>15050</v>
      </c>
      <c r="F6" s="4">
        <f>MROUND('[1]MK Popn Projns'!F10,50)</f>
        <v>15250</v>
      </c>
      <c r="G6" s="4">
        <f>MROUND('[1]MK Popn Projns'!G10,50)</f>
        <v>15350</v>
      </c>
      <c r="H6" s="4">
        <f>MROUND('[1]MK Popn Projns'!H10,50)</f>
        <v>15350</v>
      </c>
      <c r="I6" s="4">
        <f>MROUND('[1]MK Popn Projns'!I10,50)</f>
        <v>15350</v>
      </c>
      <c r="J6" s="4">
        <f>MROUND('[1]MK Popn Projns'!J10,50)</f>
        <v>15350</v>
      </c>
      <c r="K6" s="4">
        <f>MROUND('[1]MK Popn Projns'!K10,50)</f>
        <v>15350</v>
      </c>
      <c r="L6" s="4">
        <f>MROUND('[1]MK Popn Projns'!L10,50)</f>
        <v>15350</v>
      </c>
      <c r="M6" s="4">
        <f>MROUND('[1]MK Popn Projns'!M10,50)</f>
        <v>15350</v>
      </c>
      <c r="N6" s="4">
        <f>MROUND('[1]MK Popn Projns'!N10,50)</f>
        <v>15350</v>
      </c>
      <c r="O6" s="4">
        <f>MROUND('[1]MK Popn Projns'!O10,50)</f>
        <v>15350</v>
      </c>
    </row>
    <row r="7" spans="1:15" x14ac:dyDescent="0.2">
      <c r="A7" s="9" t="s">
        <v>13</v>
      </c>
      <c r="B7" s="4">
        <f>MROUND('[1]MK Popn Projns'!B11,50)</f>
        <v>14600</v>
      </c>
      <c r="C7" s="4">
        <f>MROUND('[1]MK Popn Projns'!C11,50)</f>
        <v>14800</v>
      </c>
      <c r="D7" s="4">
        <f>MROUND('[1]MK Popn Projns'!D11,50)</f>
        <v>14800</v>
      </c>
      <c r="E7" s="4">
        <f>MROUND('[1]MK Popn Projns'!E11,50)</f>
        <v>14800</v>
      </c>
      <c r="F7" s="4">
        <f>MROUND('[1]MK Popn Projns'!F11,50)</f>
        <v>14800</v>
      </c>
      <c r="G7" s="4">
        <f>MROUND('[1]MK Popn Projns'!G11,50)</f>
        <v>14800</v>
      </c>
      <c r="H7" s="4">
        <f>MROUND('[1]MK Popn Projns'!H11,50)</f>
        <v>14800</v>
      </c>
      <c r="I7" s="4">
        <f>MROUND('[1]MK Popn Projns'!I11,50)</f>
        <v>14800</v>
      </c>
      <c r="J7" s="4">
        <f>MROUND('[1]MK Popn Projns'!J11,50)</f>
        <v>14800</v>
      </c>
      <c r="K7" s="4">
        <f>MROUND('[1]MK Popn Projns'!K11,50)</f>
        <v>14800</v>
      </c>
      <c r="L7" s="4">
        <f>MROUND('[1]MK Popn Projns'!L11,50)</f>
        <v>14800</v>
      </c>
      <c r="M7" s="4">
        <f>MROUND('[1]MK Popn Projns'!M11,50)</f>
        <v>14800</v>
      </c>
      <c r="N7" s="4">
        <f>MROUND('[1]MK Popn Projns'!N11,50)</f>
        <v>14800</v>
      </c>
      <c r="O7" s="4">
        <f>MROUND('[1]MK Popn Projns'!O11,50)</f>
        <v>14800</v>
      </c>
    </row>
    <row r="8" spans="1:15" x14ac:dyDescent="0.2">
      <c r="A8" s="9" t="s">
        <v>14</v>
      </c>
      <c r="B8" s="4">
        <f>MROUND('[1]MK Popn Projns'!B12,50)</f>
        <v>12850</v>
      </c>
      <c r="C8" s="4">
        <f>MROUND('[1]MK Popn Projns'!C12,50)</f>
        <v>13050</v>
      </c>
      <c r="D8" s="4">
        <f>MROUND('[1]MK Popn Projns'!D12,50)</f>
        <v>13050</v>
      </c>
      <c r="E8" s="4">
        <f>MROUND('[1]MK Popn Projns'!E12,50)</f>
        <v>13050</v>
      </c>
      <c r="F8" s="4">
        <f>MROUND('[1]MK Popn Projns'!F12,50)</f>
        <v>13050</v>
      </c>
      <c r="G8" s="4">
        <f>MROUND('[1]MK Popn Projns'!G12,50)</f>
        <v>13050</v>
      </c>
      <c r="H8" s="4">
        <f>MROUND('[1]MK Popn Projns'!H12,50)</f>
        <v>13050</v>
      </c>
      <c r="I8" s="4">
        <f>MROUND('[1]MK Popn Projns'!I12,50)</f>
        <v>13050</v>
      </c>
      <c r="J8" s="4">
        <f>MROUND('[1]MK Popn Projns'!J12,50)</f>
        <v>13050</v>
      </c>
      <c r="K8" s="4">
        <f>MROUND('[1]MK Popn Projns'!K12,50)</f>
        <v>13050</v>
      </c>
      <c r="L8" s="4">
        <f>MROUND('[1]MK Popn Projns'!L12,50)</f>
        <v>13050</v>
      </c>
      <c r="M8" s="4">
        <f>MROUND('[1]MK Popn Projns'!M12,50)</f>
        <v>13050</v>
      </c>
      <c r="N8" s="4">
        <f>MROUND('[1]MK Popn Projns'!N12,50)</f>
        <v>13050</v>
      </c>
      <c r="O8" s="4">
        <f>MROUND('[1]MK Popn Projns'!O12,50)</f>
        <v>13050</v>
      </c>
    </row>
    <row r="9" spans="1:15" x14ac:dyDescent="0.2">
      <c r="A9" s="9" t="s">
        <v>15</v>
      </c>
      <c r="B9" s="4">
        <f>MROUND('[1]MK Popn Projns'!B13,50)</f>
        <v>12550</v>
      </c>
      <c r="C9" s="4">
        <f>MROUND('[1]MK Popn Projns'!C13,50)</f>
        <v>12700</v>
      </c>
      <c r="D9" s="4">
        <f>MROUND('[1]MK Popn Projns'!D13,50)</f>
        <v>13950</v>
      </c>
      <c r="E9" s="4">
        <f>MROUND('[1]MK Popn Projns'!E13,50)</f>
        <v>15600</v>
      </c>
      <c r="F9" s="4">
        <f>MROUND('[1]MK Popn Projns'!F13,50)</f>
        <v>17050</v>
      </c>
      <c r="G9" s="4">
        <f>MROUND('[1]MK Popn Projns'!G13,50)</f>
        <v>18650</v>
      </c>
      <c r="H9" s="4">
        <f>MROUND('[1]MK Popn Projns'!H13,50)</f>
        <v>19900</v>
      </c>
      <c r="I9" s="4">
        <f>MROUND('[1]MK Popn Projns'!I13,50)</f>
        <v>20550</v>
      </c>
      <c r="J9" s="4">
        <f>MROUND('[1]MK Popn Projns'!J13,50)</f>
        <v>21000</v>
      </c>
      <c r="K9" s="4">
        <f>MROUND('[1]MK Popn Projns'!K13,50)</f>
        <v>21400</v>
      </c>
      <c r="L9" s="4">
        <f>MROUND('[1]MK Popn Projns'!L13,50)</f>
        <v>21700</v>
      </c>
      <c r="M9" s="4">
        <f>MROUND('[1]MK Popn Projns'!M13,50)</f>
        <v>21700</v>
      </c>
      <c r="N9" s="4">
        <f>MROUND('[1]MK Popn Projns'!N13,50)</f>
        <v>21700</v>
      </c>
      <c r="O9" s="4">
        <f>MROUND('[1]MK Popn Projns'!O13,50)</f>
        <v>21700</v>
      </c>
    </row>
    <row r="10" spans="1:15" x14ac:dyDescent="0.2">
      <c r="A10" s="9" t="s">
        <v>16</v>
      </c>
      <c r="B10" s="4">
        <f>MROUND('[1]MK Popn Projns'!B14,50)</f>
        <v>12750</v>
      </c>
      <c r="C10" s="4">
        <f>MROUND('[1]MK Popn Projns'!C14,50)</f>
        <v>12900</v>
      </c>
      <c r="D10" s="4">
        <f>MROUND('[1]MK Popn Projns'!D14,50)</f>
        <v>13200</v>
      </c>
      <c r="E10" s="4">
        <f>MROUND('[1]MK Popn Projns'!E14,50)</f>
        <v>13500</v>
      </c>
      <c r="F10" s="4">
        <f>MROUND('[1]MK Popn Projns'!F14,50)</f>
        <v>14200</v>
      </c>
      <c r="G10" s="4">
        <f>MROUND('[1]MK Popn Projns'!G14,50)</f>
        <v>14700</v>
      </c>
      <c r="H10" s="4">
        <f>MROUND('[1]MK Popn Projns'!H14,50)</f>
        <v>15000</v>
      </c>
      <c r="I10" s="4">
        <f>MROUND('[1]MK Popn Projns'!I14,50)</f>
        <v>15450</v>
      </c>
      <c r="J10" s="4">
        <f>MROUND('[1]MK Popn Projns'!J14,50)</f>
        <v>15900</v>
      </c>
      <c r="K10" s="4">
        <f>MROUND('[1]MK Popn Projns'!K14,50)</f>
        <v>16300</v>
      </c>
      <c r="L10" s="4">
        <f>MROUND('[1]MK Popn Projns'!L14,50)</f>
        <v>16800</v>
      </c>
      <c r="M10" s="4">
        <f>MROUND('[1]MK Popn Projns'!M14,50)</f>
        <v>17150</v>
      </c>
      <c r="N10" s="4">
        <f>MROUND('[1]MK Popn Projns'!N14,50)</f>
        <v>17400</v>
      </c>
      <c r="O10" s="4">
        <f>MROUND('[1]MK Popn Projns'!O14,50)</f>
        <v>17600</v>
      </c>
    </row>
    <row r="11" spans="1:15" x14ac:dyDescent="0.2">
      <c r="A11" s="9" t="s">
        <v>17</v>
      </c>
      <c r="B11" s="4">
        <f>MROUND('[1]MK Popn Projns'!B15,50)</f>
        <v>15800</v>
      </c>
      <c r="C11" s="4">
        <f>MROUND('[1]MK Popn Projns'!C15,50)</f>
        <v>16050</v>
      </c>
      <c r="D11" s="4">
        <f>MROUND('[1]MK Popn Projns'!D15,50)</f>
        <v>16100</v>
      </c>
      <c r="E11" s="4">
        <f>MROUND('[1]MK Popn Projns'!E15,50)</f>
        <v>16350</v>
      </c>
      <c r="F11" s="4">
        <f>MROUND('[1]MK Popn Projns'!F15,50)</f>
        <v>16600</v>
      </c>
      <c r="G11" s="4">
        <f>MROUND('[1]MK Popn Projns'!G15,50)</f>
        <v>16850</v>
      </c>
      <c r="H11" s="4">
        <f>MROUND('[1]MK Popn Projns'!H15,50)</f>
        <v>17100</v>
      </c>
      <c r="I11" s="4">
        <f>MROUND('[1]MK Popn Projns'!I15,50)</f>
        <v>17300</v>
      </c>
      <c r="J11" s="4">
        <f>MROUND('[1]MK Popn Projns'!J15,50)</f>
        <v>17550</v>
      </c>
      <c r="K11" s="4">
        <f>MROUND('[1]MK Popn Projns'!K15,50)</f>
        <v>18300</v>
      </c>
      <c r="L11" s="4">
        <f>MROUND('[1]MK Popn Projns'!L15,50)</f>
        <v>19050</v>
      </c>
      <c r="M11" s="4">
        <f>MROUND('[1]MK Popn Projns'!M15,50)</f>
        <v>19700</v>
      </c>
      <c r="N11" s="4">
        <f>MROUND('[1]MK Popn Projns'!N15,50)</f>
        <v>19950</v>
      </c>
      <c r="O11" s="4">
        <f>MROUND('[1]MK Popn Projns'!O15,50)</f>
        <v>20150</v>
      </c>
    </row>
    <row r="12" spans="1:15" x14ac:dyDescent="0.2">
      <c r="A12" s="9" t="s">
        <v>18</v>
      </c>
      <c r="B12" s="4">
        <f>MROUND('[1]MK Popn Projns'!B16,50)</f>
        <v>11900</v>
      </c>
      <c r="C12" s="4">
        <f>MROUND('[1]MK Popn Projns'!C16,50)</f>
        <v>12100</v>
      </c>
      <c r="D12" s="4">
        <f>MROUND('[1]MK Popn Projns'!D16,50)</f>
        <v>12500</v>
      </c>
      <c r="E12" s="4">
        <f>MROUND('[1]MK Popn Projns'!E16,50)</f>
        <v>12850</v>
      </c>
      <c r="F12" s="4">
        <f>MROUND('[1]MK Popn Projns'!F16,50)</f>
        <v>13800</v>
      </c>
      <c r="G12" s="4">
        <f>MROUND('[1]MK Popn Projns'!G16,50)</f>
        <v>15000</v>
      </c>
      <c r="H12" s="4">
        <f>MROUND('[1]MK Popn Projns'!H16,50)</f>
        <v>16150</v>
      </c>
      <c r="I12" s="4">
        <f>MROUND('[1]MK Popn Projns'!I16,50)</f>
        <v>17150</v>
      </c>
      <c r="J12" s="4">
        <f>MROUND('[1]MK Popn Projns'!J16,50)</f>
        <v>18050</v>
      </c>
      <c r="K12" s="4">
        <f>MROUND('[1]MK Popn Projns'!K16,50)</f>
        <v>18650</v>
      </c>
      <c r="L12" s="4">
        <f>MROUND('[1]MK Popn Projns'!L16,50)</f>
        <v>19050</v>
      </c>
      <c r="M12" s="4">
        <f>MROUND('[1]MK Popn Projns'!M16,50)</f>
        <v>19350</v>
      </c>
      <c r="N12" s="4">
        <f>MROUND('[1]MK Popn Projns'!N16,50)</f>
        <v>19500</v>
      </c>
      <c r="O12" s="4">
        <f>MROUND('[1]MK Popn Projns'!O16,50)</f>
        <v>19500</v>
      </c>
    </row>
    <row r="13" spans="1:15" x14ac:dyDescent="0.2">
      <c r="A13" s="9" t="s">
        <v>19</v>
      </c>
      <c r="B13" s="4">
        <f>MROUND('[1]MK Popn Projns'!B17,50)</f>
        <v>14800</v>
      </c>
      <c r="C13" s="4">
        <f>MROUND('[1]MK Popn Projns'!C17,50)</f>
        <v>15000</v>
      </c>
      <c r="D13" s="4">
        <f>MROUND('[1]MK Popn Projns'!D17,50)</f>
        <v>15100</v>
      </c>
      <c r="E13" s="4">
        <f>MROUND('[1]MK Popn Projns'!E17,50)</f>
        <v>15200</v>
      </c>
      <c r="F13" s="4">
        <f>MROUND('[1]MK Popn Projns'!F17,50)</f>
        <v>15250</v>
      </c>
      <c r="G13" s="4">
        <f>MROUND('[1]MK Popn Projns'!G17,50)</f>
        <v>15300</v>
      </c>
      <c r="H13" s="4">
        <f>MROUND('[1]MK Popn Projns'!H17,50)</f>
        <v>15550</v>
      </c>
      <c r="I13" s="4">
        <f>MROUND('[1]MK Popn Projns'!I17,50)</f>
        <v>15550</v>
      </c>
      <c r="J13" s="4">
        <f>MROUND('[1]MK Popn Projns'!J17,50)</f>
        <v>15550</v>
      </c>
      <c r="K13" s="4">
        <f>MROUND('[1]MK Popn Projns'!K17,50)</f>
        <v>15550</v>
      </c>
      <c r="L13" s="4">
        <f>MROUND('[1]MK Popn Projns'!L17,50)</f>
        <v>15550</v>
      </c>
      <c r="M13" s="4">
        <f>MROUND('[1]MK Popn Projns'!M17,50)</f>
        <v>15550</v>
      </c>
      <c r="N13" s="4">
        <f>MROUND('[1]MK Popn Projns'!N17,50)</f>
        <v>15550</v>
      </c>
      <c r="O13" s="4">
        <f>MROUND('[1]MK Popn Projns'!O17,50)</f>
        <v>15550</v>
      </c>
    </row>
    <row r="14" spans="1:15" x14ac:dyDescent="0.2">
      <c r="A14" s="9" t="s">
        <v>20</v>
      </c>
      <c r="B14" s="4">
        <f>MROUND('[1]MK Popn Projns'!B18,50)</f>
        <v>13250</v>
      </c>
      <c r="C14" s="4">
        <f>MROUND('[1]MK Popn Projns'!C18,50)</f>
        <v>13450</v>
      </c>
      <c r="D14" s="4">
        <f>MROUND('[1]MK Popn Projns'!D18,50)</f>
        <v>13550</v>
      </c>
      <c r="E14" s="4">
        <f>MROUND('[1]MK Popn Projns'!E18,50)</f>
        <v>13650</v>
      </c>
      <c r="F14" s="4">
        <f>MROUND('[1]MK Popn Projns'!F18,50)</f>
        <v>13650</v>
      </c>
      <c r="G14" s="4">
        <f>MROUND('[1]MK Popn Projns'!G18,50)</f>
        <v>13750</v>
      </c>
      <c r="H14" s="4">
        <f>MROUND('[1]MK Popn Projns'!H18,50)</f>
        <v>13950</v>
      </c>
      <c r="I14" s="4">
        <f>MROUND('[1]MK Popn Projns'!I18,50)</f>
        <v>13950</v>
      </c>
      <c r="J14" s="4">
        <f>MROUND('[1]MK Popn Projns'!J18,50)</f>
        <v>13950</v>
      </c>
      <c r="K14" s="4">
        <f>MROUND('[1]MK Popn Projns'!K18,50)</f>
        <v>13950</v>
      </c>
      <c r="L14" s="4">
        <f>MROUND('[1]MK Popn Projns'!L18,50)</f>
        <v>13950</v>
      </c>
      <c r="M14" s="4">
        <f>MROUND('[1]MK Popn Projns'!M18,50)</f>
        <v>13950</v>
      </c>
      <c r="N14" s="4">
        <f>MROUND('[1]MK Popn Projns'!N18,50)</f>
        <v>13950</v>
      </c>
      <c r="O14" s="4">
        <f>MROUND('[1]MK Popn Projns'!O18,50)</f>
        <v>13950</v>
      </c>
    </row>
    <row r="15" spans="1:15" x14ac:dyDescent="0.2">
      <c r="A15" s="9" t="s">
        <v>21</v>
      </c>
      <c r="B15" s="4">
        <f>MROUND('[1]MK Popn Projns'!B19,50)</f>
        <v>11650</v>
      </c>
      <c r="C15" s="4">
        <f>MROUND('[1]MK Popn Projns'!C19,50)</f>
        <v>11800</v>
      </c>
      <c r="D15" s="4">
        <f>MROUND('[1]MK Popn Projns'!D19,50)</f>
        <v>12050</v>
      </c>
      <c r="E15" s="4">
        <f>MROUND('[1]MK Popn Projns'!E19,50)</f>
        <v>12250</v>
      </c>
      <c r="F15" s="4">
        <f>MROUND('[1]MK Popn Projns'!F19,50)</f>
        <v>12250</v>
      </c>
      <c r="G15" s="4">
        <f>MROUND('[1]MK Popn Projns'!G19,50)</f>
        <v>12250</v>
      </c>
      <c r="H15" s="4">
        <f>MROUND('[1]MK Popn Projns'!H19,50)</f>
        <v>12250</v>
      </c>
      <c r="I15" s="4">
        <f>MROUND('[1]MK Popn Projns'!I19,50)</f>
        <v>12250</v>
      </c>
      <c r="J15" s="4">
        <f>MROUND('[1]MK Popn Projns'!J19,50)</f>
        <v>12250</v>
      </c>
      <c r="K15" s="4">
        <f>MROUND('[1]MK Popn Projns'!K19,50)</f>
        <v>12250</v>
      </c>
      <c r="L15" s="4">
        <f>MROUND('[1]MK Popn Projns'!L19,50)</f>
        <v>12250</v>
      </c>
      <c r="M15" s="4">
        <f>MROUND('[1]MK Popn Projns'!M19,50)</f>
        <v>12250</v>
      </c>
      <c r="N15" s="4">
        <f>MROUND('[1]MK Popn Projns'!N19,50)</f>
        <v>12250</v>
      </c>
      <c r="O15" s="4">
        <f>MROUND('[1]MK Popn Projns'!O19,50)</f>
        <v>12250</v>
      </c>
    </row>
    <row r="16" spans="1:15" x14ac:dyDescent="0.2">
      <c r="A16" s="9" t="s">
        <v>22</v>
      </c>
      <c r="B16" s="4">
        <f>MROUND('[1]MK Popn Projns'!B20,50)</f>
        <v>11150</v>
      </c>
      <c r="C16" s="4">
        <f>MROUND('[1]MK Popn Projns'!C20,50)</f>
        <v>11300</v>
      </c>
      <c r="D16" s="4">
        <f>MROUND('[1]MK Popn Projns'!D20,50)</f>
        <v>11350</v>
      </c>
      <c r="E16" s="4">
        <f>MROUND('[1]MK Popn Projns'!E20,50)</f>
        <v>11450</v>
      </c>
      <c r="F16" s="4">
        <f>MROUND('[1]MK Popn Projns'!F20,50)</f>
        <v>11500</v>
      </c>
      <c r="G16" s="4">
        <f>MROUND('[1]MK Popn Projns'!G20,50)</f>
        <v>11500</v>
      </c>
      <c r="H16" s="4">
        <f>MROUND('[1]MK Popn Projns'!H20,50)</f>
        <v>11500</v>
      </c>
      <c r="I16" s="4">
        <f>MROUND('[1]MK Popn Projns'!I20,50)</f>
        <v>11500</v>
      </c>
      <c r="J16" s="4">
        <f>MROUND('[1]MK Popn Projns'!J20,50)</f>
        <v>11500</v>
      </c>
      <c r="K16" s="4">
        <f>MROUND('[1]MK Popn Projns'!K20,50)</f>
        <v>11500</v>
      </c>
      <c r="L16" s="4">
        <f>MROUND('[1]MK Popn Projns'!L20,50)</f>
        <v>11500</v>
      </c>
      <c r="M16" s="4">
        <f>MROUND('[1]MK Popn Projns'!M20,50)</f>
        <v>11500</v>
      </c>
      <c r="N16" s="4">
        <f>MROUND('[1]MK Popn Projns'!N20,50)</f>
        <v>11500</v>
      </c>
      <c r="O16" s="4">
        <f>MROUND('[1]MK Popn Projns'!O20,50)</f>
        <v>11500</v>
      </c>
    </row>
    <row r="17" spans="1:15" x14ac:dyDescent="0.2">
      <c r="A17" s="9" t="s">
        <v>23</v>
      </c>
      <c r="B17" s="4">
        <f>MROUND('[1]MK Popn Projns'!B21,50)</f>
        <v>11700</v>
      </c>
      <c r="C17" s="4">
        <f>MROUND('[1]MK Popn Projns'!C21,50)</f>
        <v>11900</v>
      </c>
      <c r="D17" s="4">
        <f>MROUND('[1]MK Popn Projns'!D21,50)</f>
        <v>11900</v>
      </c>
      <c r="E17" s="4">
        <f>MROUND('[1]MK Popn Projns'!E21,50)</f>
        <v>11950</v>
      </c>
      <c r="F17" s="4">
        <f>MROUND('[1]MK Popn Projns'!F21,50)</f>
        <v>11950</v>
      </c>
      <c r="G17" s="4">
        <f>MROUND('[1]MK Popn Projns'!G21,50)</f>
        <v>11950</v>
      </c>
      <c r="H17" s="4">
        <f>MROUND('[1]MK Popn Projns'!H21,50)</f>
        <v>11950</v>
      </c>
      <c r="I17" s="4">
        <f>MROUND('[1]MK Popn Projns'!I21,50)</f>
        <v>11950</v>
      </c>
      <c r="J17" s="4">
        <f>MROUND('[1]MK Popn Projns'!J21,50)</f>
        <v>11950</v>
      </c>
      <c r="K17" s="4">
        <f>MROUND('[1]MK Popn Projns'!K21,50)</f>
        <v>11950</v>
      </c>
      <c r="L17" s="4">
        <f>MROUND('[1]MK Popn Projns'!L21,50)</f>
        <v>11950</v>
      </c>
      <c r="M17" s="4">
        <f>MROUND('[1]MK Popn Projns'!M21,50)</f>
        <v>11950</v>
      </c>
      <c r="N17" s="4">
        <f>MROUND('[1]MK Popn Projns'!N21,50)</f>
        <v>11950</v>
      </c>
      <c r="O17" s="4">
        <f>MROUND('[1]MK Popn Projns'!O21,50)</f>
        <v>11950</v>
      </c>
    </row>
    <row r="18" spans="1:15" x14ac:dyDescent="0.2">
      <c r="A18" s="9" t="s">
        <v>24</v>
      </c>
      <c r="B18" s="4">
        <f>MROUND('[1]MK Popn Projns'!B22,50)</f>
        <v>13850</v>
      </c>
      <c r="C18" s="4">
        <f>MROUND('[1]MK Popn Projns'!C22,50)</f>
        <v>14050</v>
      </c>
      <c r="D18" s="4">
        <f>MROUND('[1]MK Popn Projns'!D22,50)</f>
        <v>14100</v>
      </c>
      <c r="E18" s="4">
        <f>MROUND('[1]MK Popn Projns'!E22,50)</f>
        <v>14100</v>
      </c>
      <c r="F18" s="4">
        <f>MROUND('[1]MK Popn Projns'!F22,50)</f>
        <v>14100</v>
      </c>
      <c r="G18" s="4">
        <f>MROUND('[1]MK Popn Projns'!G22,50)</f>
        <v>14100</v>
      </c>
      <c r="H18" s="4">
        <f>MROUND('[1]MK Popn Projns'!H22,50)</f>
        <v>14150</v>
      </c>
      <c r="I18" s="4">
        <f>MROUND('[1]MK Popn Projns'!I22,50)</f>
        <v>14150</v>
      </c>
      <c r="J18" s="4">
        <f>MROUND('[1]MK Popn Projns'!J22,50)</f>
        <v>14150</v>
      </c>
      <c r="K18" s="4">
        <f>MROUND('[1]MK Popn Projns'!K22,50)</f>
        <v>14150</v>
      </c>
      <c r="L18" s="4">
        <f>MROUND('[1]MK Popn Projns'!L22,50)</f>
        <v>14150</v>
      </c>
      <c r="M18" s="4">
        <f>MROUND('[1]MK Popn Projns'!M22,50)</f>
        <v>14150</v>
      </c>
      <c r="N18" s="4">
        <f>MROUND('[1]MK Popn Projns'!N22,50)</f>
        <v>14150</v>
      </c>
      <c r="O18" s="4">
        <f>MROUND('[1]MK Popn Projns'!O22,50)</f>
        <v>14150</v>
      </c>
    </row>
    <row r="19" spans="1:15" x14ac:dyDescent="0.2">
      <c r="A19" s="9" t="s">
        <v>25</v>
      </c>
      <c r="B19" s="4">
        <f>MROUND('[1]MK Popn Projns'!B23,50)</f>
        <v>15900</v>
      </c>
      <c r="C19" s="4">
        <f>MROUND('[1]MK Popn Projns'!C23,50)</f>
        <v>16150</v>
      </c>
      <c r="D19" s="4">
        <f>MROUND('[1]MK Popn Projns'!D23,50)</f>
        <v>16150</v>
      </c>
      <c r="E19" s="4">
        <f>MROUND('[1]MK Popn Projns'!E23,50)</f>
        <v>16150</v>
      </c>
      <c r="F19" s="4">
        <f>MROUND('[1]MK Popn Projns'!F23,50)</f>
        <v>16150</v>
      </c>
      <c r="G19" s="4">
        <f>MROUND('[1]MK Popn Projns'!G23,50)</f>
        <v>16150</v>
      </c>
      <c r="H19" s="4">
        <f>MROUND('[1]MK Popn Projns'!H23,50)</f>
        <v>16200</v>
      </c>
      <c r="I19" s="4">
        <f>MROUND('[1]MK Popn Projns'!I23,50)</f>
        <v>16200</v>
      </c>
      <c r="J19" s="4">
        <f>MROUND('[1]MK Popn Projns'!J23,50)</f>
        <v>16200</v>
      </c>
      <c r="K19" s="4">
        <f>MROUND('[1]MK Popn Projns'!K23,50)</f>
        <v>16200</v>
      </c>
      <c r="L19" s="4">
        <f>MROUND('[1]MK Popn Projns'!L23,50)</f>
        <v>16200</v>
      </c>
      <c r="M19" s="4">
        <f>MROUND('[1]MK Popn Projns'!M23,50)</f>
        <v>16200</v>
      </c>
      <c r="N19" s="4">
        <f>MROUND('[1]MK Popn Projns'!N23,50)</f>
        <v>16200</v>
      </c>
      <c r="O19" s="4">
        <f>MROUND('[1]MK Popn Projns'!O23,50)</f>
        <v>16200</v>
      </c>
    </row>
    <row r="20" spans="1:15" x14ac:dyDescent="0.2">
      <c r="A20" s="9" t="s">
        <v>26</v>
      </c>
      <c r="B20" s="4">
        <f>MROUND('[1]MK Popn Projns'!B24,50)</f>
        <v>10650</v>
      </c>
      <c r="C20" s="4">
        <f>MROUND('[1]MK Popn Projns'!C24,50)</f>
        <v>10800</v>
      </c>
      <c r="D20" s="4">
        <f>MROUND('[1]MK Popn Projns'!D24,50)</f>
        <v>11000</v>
      </c>
      <c r="E20" s="4">
        <f>MROUND('[1]MK Popn Projns'!E24,50)</f>
        <v>11900</v>
      </c>
      <c r="F20" s="4">
        <f>MROUND('[1]MK Popn Projns'!F24,50)</f>
        <v>13250</v>
      </c>
      <c r="G20" s="4">
        <f>MROUND('[1]MK Popn Projns'!G24,50)</f>
        <v>14450</v>
      </c>
      <c r="H20" s="4">
        <f>MROUND('[1]MK Popn Projns'!H24,50)</f>
        <v>15450</v>
      </c>
      <c r="I20" s="4">
        <f>MROUND('[1]MK Popn Projns'!I24,50)</f>
        <v>16400</v>
      </c>
      <c r="J20" s="4">
        <f>MROUND('[1]MK Popn Projns'!J24,50)</f>
        <v>17250</v>
      </c>
      <c r="K20" s="4">
        <f>MROUND('[1]MK Popn Projns'!K24,50)</f>
        <v>18050</v>
      </c>
      <c r="L20" s="4">
        <f>MROUND('[1]MK Popn Projns'!L24,50)</f>
        <v>18750</v>
      </c>
      <c r="M20" s="4">
        <f>MROUND('[1]MK Popn Projns'!M24,50)</f>
        <v>19450</v>
      </c>
      <c r="N20" s="4">
        <f>MROUND('[1]MK Popn Projns'!N24,50)</f>
        <v>20050</v>
      </c>
      <c r="O20" s="4">
        <f>MROUND('[1]MK Popn Projns'!O24,50)</f>
        <v>20450</v>
      </c>
    </row>
    <row r="21" spans="1:15" x14ac:dyDescent="0.2">
      <c r="A21" s="9" t="s">
        <v>27</v>
      </c>
      <c r="B21" s="4">
        <f>MROUND('[1]MK Popn Projns'!B25,50)</f>
        <v>11250</v>
      </c>
      <c r="C21" s="4">
        <f>MROUND('[1]MK Popn Projns'!C25,50)</f>
        <v>11400</v>
      </c>
      <c r="D21" s="4">
        <f>MROUND('[1]MK Popn Projns'!D25,50)</f>
        <v>11950</v>
      </c>
      <c r="E21" s="4">
        <f>MROUND('[1]MK Popn Projns'!E25,50)</f>
        <v>12600</v>
      </c>
      <c r="F21" s="4">
        <f>MROUND('[1]MK Popn Projns'!F25,50)</f>
        <v>13250</v>
      </c>
      <c r="G21" s="4">
        <f>MROUND('[1]MK Popn Projns'!G25,50)</f>
        <v>13900</v>
      </c>
      <c r="H21" s="4">
        <f>MROUND('[1]MK Popn Projns'!H25,50)</f>
        <v>14350</v>
      </c>
      <c r="I21" s="4">
        <f>MROUND('[1]MK Popn Projns'!I25,50)</f>
        <v>14600</v>
      </c>
      <c r="J21" s="4">
        <f>MROUND('[1]MK Popn Projns'!J25,50)</f>
        <v>14950</v>
      </c>
      <c r="K21" s="4">
        <f>MROUND('[1]MK Popn Projns'!K25,50)</f>
        <v>15150</v>
      </c>
      <c r="L21" s="4">
        <f>MROUND('[1]MK Popn Projns'!L25,50)</f>
        <v>15350</v>
      </c>
      <c r="M21" s="4">
        <f>MROUND('[1]MK Popn Projns'!M25,50)</f>
        <v>15550</v>
      </c>
      <c r="N21" s="4">
        <f>MROUND('[1]MK Popn Projns'!N25,50)</f>
        <v>15650</v>
      </c>
      <c r="O21" s="4">
        <f>MROUND('[1]MK Popn Projns'!O25,50)</f>
        <v>15750</v>
      </c>
    </row>
    <row r="22" spans="1:15" x14ac:dyDescent="0.2">
      <c r="A22" s="9" t="s">
        <v>28</v>
      </c>
      <c r="B22" s="4">
        <f>MROUND('[1]MK Popn Projns'!B26,50)</f>
        <v>15250</v>
      </c>
      <c r="C22" s="4">
        <f>MROUND('[1]MK Popn Projns'!C26,50)</f>
        <v>15500</v>
      </c>
      <c r="D22" s="4">
        <f>MROUND('[1]MK Popn Projns'!D26,50)</f>
        <v>15700</v>
      </c>
      <c r="E22" s="4">
        <f>MROUND('[1]MK Popn Projns'!E26,50)</f>
        <v>15700</v>
      </c>
      <c r="F22" s="4">
        <f>MROUND('[1]MK Popn Projns'!F26,50)</f>
        <v>15750</v>
      </c>
      <c r="G22" s="4">
        <f>MROUND('[1]MK Popn Projns'!G26,50)</f>
        <v>15950</v>
      </c>
      <c r="H22" s="4">
        <f>MROUND('[1]MK Popn Projns'!H26,50)</f>
        <v>16100</v>
      </c>
      <c r="I22" s="4">
        <f>MROUND('[1]MK Popn Projns'!I26,50)</f>
        <v>16100</v>
      </c>
      <c r="J22" s="4">
        <f>MROUND('[1]MK Popn Projns'!J26,50)</f>
        <v>16100</v>
      </c>
      <c r="K22" s="4">
        <f>MROUND('[1]MK Popn Projns'!K26,50)</f>
        <v>16100</v>
      </c>
      <c r="L22" s="4">
        <f>MROUND('[1]MK Popn Projns'!L26,50)</f>
        <v>16100</v>
      </c>
      <c r="M22" s="4">
        <f>MROUND('[1]MK Popn Projns'!M26,50)</f>
        <v>16100</v>
      </c>
      <c r="N22" s="4">
        <f>MROUND('[1]MK Popn Projns'!N26,50)</f>
        <v>16100</v>
      </c>
      <c r="O22" s="4">
        <f>MROUND('[1]MK Popn Projns'!O26,50)</f>
        <v>16100</v>
      </c>
    </row>
    <row r="23" spans="1:15" ht="15.75" thickBot="1" x14ac:dyDescent="0.25">
      <c r="A23" s="9" t="s">
        <v>29</v>
      </c>
      <c r="B23" s="4">
        <f>MROUND('[1]MK Popn Projns'!B27,50)</f>
        <v>17900</v>
      </c>
      <c r="C23" s="4">
        <f>MROUND('[1]MK Popn Projns'!C27,50)</f>
        <v>18150</v>
      </c>
      <c r="D23" s="4">
        <f>MROUND('[1]MK Popn Projns'!D27,50)</f>
        <v>18150</v>
      </c>
      <c r="E23" s="4">
        <f>MROUND('[1]MK Popn Projns'!E27,50)</f>
        <v>18150</v>
      </c>
      <c r="F23" s="4">
        <f>MROUND('[1]MK Popn Projns'!F27,50)</f>
        <v>18150</v>
      </c>
      <c r="G23" s="4">
        <f>MROUND('[1]MK Popn Projns'!G27,50)</f>
        <v>18150</v>
      </c>
      <c r="H23" s="4">
        <f>MROUND('[1]MK Popn Projns'!H27,50)</f>
        <v>18150</v>
      </c>
      <c r="I23" s="4">
        <f>MROUND('[1]MK Popn Projns'!I27,50)</f>
        <v>18150</v>
      </c>
      <c r="J23" s="4">
        <f>MROUND('[1]MK Popn Projns'!J27,50)</f>
        <v>18150</v>
      </c>
      <c r="K23" s="4">
        <f>MROUND('[1]MK Popn Projns'!K27,50)</f>
        <v>18150</v>
      </c>
      <c r="L23" s="4">
        <f>MROUND('[1]MK Popn Projns'!L27,50)</f>
        <v>18150</v>
      </c>
      <c r="M23" s="4">
        <f>MROUND('[1]MK Popn Projns'!M27,50)</f>
        <v>18150</v>
      </c>
      <c r="N23" s="4">
        <f>MROUND('[1]MK Popn Projns'!N27,50)</f>
        <v>18150</v>
      </c>
      <c r="O23" s="4">
        <f>MROUND('[1]MK Popn Projns'!O27,50)</f>
        <v>18150</v>
      </c>
    </row>
    <row r="24" spans="1:15" ht="16.5" thickBot="1" x14ac:dyDescent="0.3">
      <c r="A24" s="10" t="s">
        <v>6</v>
      </c>
      <c r="B24" s="5">
        <f>MROUND('[1]MK Popn Projns'!B28,50)</f>
        <v>255700</v>
      </c>
      <c r="C24" s="5">
        <f>MROUND('[1]MK Popn Projns'!C28,50)</f>
        <v>259350</v>
      </c>
      <c r="D24" s="5">
        <f>MROUND('[1]MK Popn Projns'!D28,50)</f>
        <v>263650</v>
      </c>
      <c r="E24" s="5">
        <f>MROUND('[1]MK Popn Projns'!E28,50)</f>
        <v>268850</v>
      </c>
      <c r="F24" s="5">
        <f>MROUND('[1]MK Popn Projns'!F28,50)</f>
        <v>275050</v>
      </c>
      <c r="G24" s="5">
        <f>MROUND('[1]MK Popn Projns'!G28,50)</f>
        <v>281300</v>
      </c>
      <c r="H24" s="5">
        <f>MROUND('[1]MK Popn Projns'!H28,50)</f>
        <v>286900</v>
      </c>
      <c r="I24" s="5">
        <f>MROUND('[1]MK Popn Projns'!I28,50)</f>
        <v>290850</v>
      </c>
      <c r="J24" s="5">
        <f>MROUND('[1]MK Popn Projns'!J28,50)</f>
        <v>294500</v>
      </c>
      <c r="K24" s="5">
        <f>MROUND('[1]MK Popn Projns'!K28,50)</f>
        <v>297650</v>
      </c>
      <c r="L24" s="5">
        <f>MROUND('[1]MK Popn Projns'!L28,50)</f>
        <v>300500</v>
      </c>
      <c r="M24" s="5">
        <f>MROUND('[1]MK Popn Projns'!M28,50)</f>
        <v>302700</v>
      </c>
      <c r="N24" s="5">
        <f>MROUND('[1]MK Popn Projns'!N28,50)</f>
        <v>304050</v>
      </c>
      <c r="O24" s="5">
        <f>MROUND('[1]MK Popn Projns'!O28,50)</f>
        <v>304950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Description</vt:lpstr>
      <vt:lpstr>By Wards</vt:lpstr>
      <vt:lpstr>Description!Print_Area</vt:lpstr>
    </vt:vector>
  </TitlesOfParts>
  <Company>Milton Keynes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Priscilla</dc:creator>
  <cp:lastModifiedBy>Widyatama1, Lina</cp:lastModifiedBy>
  <cp:lastPrinted>2015-03-06T10:29:01Z</cp:lastPrinted>
  <dcterms:created xsi:type="dcterms:W3CDTF">2015-03-05T10:17:31Z</dcterms:created>
  <dcterms:modified xsi:type="dcterms:W3CDTF">2016-02-18T15:42:10Z</dcterms:modified>
</cp:coreProperties>
</file>